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obsah" sheetId="1" r:id="rId1"/>
    <sheet name="štvorec" sheetId="2" r:id="rId2"/>
    <sheet name="obdlžnik" sheetId="3" r:id="rId3"/>
    <sheet name="trojuholnik" sheetId="4" r:id="rId4"/>
    <sheet name="kosoštvorec" sheetId="5" r:id="rId5"/>
    <sheet name="kosodlžnik" sheetId="6" r:id="rId6"/>
    <sheet name="lichobežnik" sheetId="7" r:id="rId7"/>
    <sheet name="kruh" sheetId="8" r:id="rId8"/>
  </sheets>
  <definedNames/>
  <calcPr fullCalcOnLoad="1"/>
</workbook>
</file>

<file path=xl/sharedStrings.xml><?xml version="1.0" encoding="utf-8"?>
<sst xmlns="http://schemas.openxmlformats.org/spreadsheetml/2006/main" count="132" uniqueCount="44">
  <si>
    <t>strana štvorca</t>
  </si>
  <si>
    <t>obsah štvorca</t>
  </si>
  <si>
    <t>a</t>
  </si>
  <si>
    <t>S</t>
  </si>
  <si>
    <t>Štvorec</t>
  </si>
  <si>
    <t>obsah trojuholníka</t>
  </si>
  <si>
    <t>strany obdĺžnika</t>
  </si>
  <si>
    <t>obsah obdĺžnika</t>
  </si>
  <si>
    <t>b</t>
  </si>
  <si>
    <t>Obdĺžnik</t>
  </si>
  <si>
    <t>Trojuholník</t>
  </si>
  <si>
    <t>obsah lichobežník</t>
  </si>
  <si>
    <t>v</t>
  </si>
  <si>
    <t>c</t>
  </si>
  <si>
    <t>r</t>
  </si>
  <si>
    <t>polomer</t>
  </si>
  <si>
    <t>obsah</t>
  </si>
  <si>
    <t>KRUH</t>
  </si>
  <si>
    <t>Kosodĺžnik</t>
  </si>
  <si>
    <t>obsah kosodĺžnika</t>
  </si>
  <si>
    <r>
      <t>v</t>
    </r>
    <r>
      <rPr>
        <b/>
        <vertAlign val="subscript"/>
        <sz val="12"/>
        <rFont val="Comic Sans MS"/>
        <family val="4"/>
      </rPr>
      <t>a</t>
    </r>
  </si>
  <si>
    <t>Kosoštvorec</t>
  </si>
  <si>
    <t>obsah kosoštvorca</t>
  </si>
  <si>
    <t>Lichobežník</t>
  </si>
  <si>
    <t>štvorec</t>
  </si>
  <si>
    <t>Návod na použitie</t>
  </si>
  <si>
    <t>trojuholnik</t>
  </si>
  <si>
    <t>kosoštvorec</t>
  </si>
  <si>
    <t>lichobežnik</t>
  </si>
  <si>
    <t>kruh</t>
  </si>
  <si>
    <t>milan.glajsa@post.sk</t>
  </si>
  <si>
    <t>xxxLordxxx@centrum.sk</t>
  </si>
  <si>
    <t xml:space="preserve">V tomto súbore sa dozviete o výpočtoch obsahov rovinných útvarov. </t>
  </si>
  <si>
    <t>Údaje strán, výšok a polomerov.</t>
  </si>
  <si>
    <t>Svoje dotazy píšte na uvedené e-mailové adresy</t>
  </si>
  <si>
    <t>obdĺžnik</t>
  </si>
  <si>
    <t>kosodĺžnik</t>
  </si>
  <si>
    <t>Mediálni partneri :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</si>
  <si>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</si>
  <si>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</si>
  <si>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rozmery trojuholníka</t>
  </si>
  <si>
    <t>rozmery kosoštvorca</t>
  </si>
  <si>
    <t>rozmery lichobežníka</t>
  </si>
  <si>
    <t>rozmery kosodĺžnika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</si>
</sst>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25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vertAlign val="subscript"/>
      <sz val="16"/>
      <name val="Arial"/>
      <family val="2"/>
    </font>
    <font>
      <b/>
      <sz val="16"/>
      <name val="Symbol"/>
      <family val="1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vertAlign val="subscript"/>
      <sz val="12"/>
      <name val="Comic Sans MS"/>
      <family val="4"/>
    </font>
    <font>
      <b/>
      <sz val="2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12"/>
      <name val="Comic Sans MS"/>
      <family val="4"/>
    </font>
    <font>
      <sz val="10"/>
      <name val="Comic Sans MS"/>
      <family val="4"/>
    </font>
    <font>
      <u val="single"/>
      <sz val="16"/>
      <color indexed="12"/>
      <name val="Comic Sans MS"/>
      <family val="4"/>
    </font>
    <font>
      <sz val="16"/>
      <name val="Comic Sans MS"/>
      <family val="4"/>
    </font>
    <font>
      <sz val="16"/>
      <color indexed="10"/>
      <name val="Arial"/>
      <family val="2"/>
    </font>
    <font>
      <sz val="16"/>
      <color indexed="10"/>
      <name val="Comic Sans MS"/>
      <family val="4"/>
    </font>
    <font>
      <b/>
      <i/>
      <sz val="48"/>
      <name val="Monotype Corsiva"/>
      <family val="4"/>
    </font>
    <font>
      <vertAlign val="superscript"/>
      <sz val="10"/>
      <name val="Arial"/>
      <family val="2"/>
    </font>
    <font>
      <b/>
      <sz val="3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3" fillId="2" borderId="0" xfId="17" applyFill="1" applyAlignment="1">
      <alignment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16" fillId="0" borderId="0" xfId="17" applyFont="1" applyAlignment="1" applyProtection="1">
      <alignment/>
      <protection locked="0"/>
    </xf>
    <xf numFmtId="0" fontId="18" fillId="0" borderId="0" xfId="17" applyFont="1" applyAlignment="1" applyProtection="1">
      <alignment/>
      <protection locked="0"/>
    </xf>
    <xf numFmtId="0" fontId="15" fillId="2" borderId="0" xfId="17" applyFont="1" applyFill="1" applyAlignment="1" applyProtection="1">
      <alignment/>
      <protection locked="0"/>
    </xf>
    <xf numFmtId="0" fontId="15" fillId="2" borderId="0" xfId="17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22" fillId="2" borderId="0" xfId="0" applyFont="1" applyFill="1" applyAlignment="1">
      <alignment horizontal="center"/>
    </xf>
    <xf numFmtId="0" fontId="13" fillId="2" borderId="0" xfId="17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1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7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13</xdr:row>
      <xdr:rowOff>209550</xdr:rowOff>
    </xdr:from>
    <xdr:to>
      <xdr:col>12</xdr:col>
      <xdr:colOff>447675</xdr:colOff>
      <xdr:row>22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314575"/>
          <a:ext cx="2028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</xdr:row>
      <xdr:rowOff>9525</xdr:rowOff>
    </xdr:from>
    <xdr:to>
      <xdr:col>2</xdr:col>
      <xdr:colOff>666750</xdr:colOff>
      <xdr:row>9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33375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27</xdr:row>
      <xdr:rowOff>0</xdr:rowOff>
    </xdr:from>
    <xdr:to>
      <xdr:col>4</xdr:col>
      <xdr:colOff>47625</xdr:colOff>
      <xdr:row>30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503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27</xdr:row>
      <xdr:rowOff>47625</xdr:rowOff>
    </xdr:from>
    <xdr:to>
      <xdr:col>4</xdr:col>
      <xdr:colOff>542925</xdr:colOff>
      <xdr:row>30</xdr:row>
      <xdr:rowOff>9525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5086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27</xdr:row>
      <xdr:rowOff>123825</xdr:rowOff>
    </xdr:from>
    <xdr:to>
      <xdr:col>11</xdr:col>
      <xdr:colOff>600075</xdr:colOff>
      <xdr:row>30</xdr:row>
      <xdr:rowOff>95250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51625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27</xdr:row>
      <xdr:rowOff>104775</xdr:rowOff>
    </xdr:from>
    <xdr:to>
      <xdr:col>6</xdr:col>
      <xdr:colOff>123825</xdr:colOff>
      <xdr:row>30</xdr:row>
      <xdr:rowOff>19050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514350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28</xdr:row>
      <xdr:rowOff>47625</xdr:rowOff>
    </xdr:from>
    <xdr:to>
      <xdr:col>7</xdr:col>
      <xdr:colOff>457200</xdr:colOff>
      <xdr:row>30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5248275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27</xdr:row>
      <xdr:rowOff>152400</xdr:rowOff>
    </xdr:from>
    <xdr:to>
      <xdr:col>12</xdr:col>
      <xdr:colOff>742950</xdr:colOff>
      <xdr:row>30</xdr:row>
      <xdr:rowOff>28575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67625" y="51911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27</xdr:row>
      <xdr:rowOff>66675</xdr:rowOff>
    </xdr:from>
    <xdr:to>
      <xdr:col>8</xdr:col>
      <xdr:colOff>495300</xdr:colOff>
      <xdr:row>30</xdr:row>
      <xdr:rowOff>104775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05400" y="51054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133350</xdr:rowOff>
    </xdr:from>
    <xdr:to>
      <xdr:col>10</xdr:col>
      <xdr:colOff>590550</xdr:colOff>
      <xdr:row>30</xdr:row>
      <xdr:rowOff>85725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91275" y="5172075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27</xdr:row>
      <xdr:rowOff>104775</xdr:rowOff>
    </xdr:from>
    <xdr:to>
      <xdr:col>9</xdr:col>
      <xdr:colOff>542925</xdr:colOff>
      <xdr:row>30</xdr:row>
      <xdr:rowOff>57150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1435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7</xdr:row>
      <xdr:rowOff>228600</xdr:rowOff>
    </xdr:from>
    <xdr:to>
      <xdr:col>11</xdr:col>
      <xdr:colOff>514350</xdr:colOff>
      <xdr:row>28</xdr:row>
      <xdr:rowOff>76200</xdr:rowOff>
    </xdr:to>
    <xdr:grpSp>
      <xdr:nvGrpSpPr>
        <xdr:cNvPr id="1" name="Group 13"/>
        <xdr:cNvGrpSpPr>
          <a:grpSpLocks/>
        </xdr:cNvGrpSpPr>
      </xdr:nvGrpSpPr>
      <xdr:grpSpPr>
        <a:xfrm>
          <a:off x="3914775" y="1466850"/>
          <a:ext cx="3305175" cy="3533775"/>
          <a:chOff x="405" y="80"/>
          <a:chExt cx="347" cy="35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437" y="119"/>
            <a:ext cx="272" cy="272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50000">
                <a:srgbClr val="FFCC00"/>
              </a:gs>
              <a:gs pos="100000">
                <a:srgbClr val="FFFFFF"/>
              </a:gs>
            </a:gsLst>
            <a:lin ang="27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708" y="385"/>
            <a:ext cx="2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707" y="94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411" y="95"/>
            <a:ext cx="2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405" y="249"/>
            <a:ext cx="2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565" y="402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30" y="242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554" y="80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11"/>
          <xdr:cNvSpPr txBox="1">
            <a:spLocks noChangeArrowheads="1"/>
          </xdr:cNvSpPr>
        </xdr:nvSpPr>
        <xdr:spPr>
          <a:xfrm>
            <a:off x="529" y="247"/>
            <a:ext cx="8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 = a*a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411" y="388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27</xdr:row>
      <xdr:rowOff>133350</xdr:rowOff>
    </xdr:from>
    <xdr:ext cx="76200" cy="200025"/>
    <xdr:sp>
      <xdr:nvSpPr>
        <xdr:cNvPr id="1" name="TextBox 11"/>
        <xdr:cNvSpPr txBox="1">
          <a:spLocks noChangeArrowheads="1"/>
        </xdr:cNvSpPr>
      </xdr:nvSpPr>
      <xdr:spPr>
        <a:xfrm>
          <a:off x="33528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342900</xdr:colOff>
      <xdr:row>6</xdr:row>
      <xdr:rowOff>104775</xdr:rowOff>
    </xdr:from>
    <xdr:to>
      <xdr:col>12</xdr:col>
      <xdr:colOff>476250</xdr:colOff>
      <xdr:row>20</xdr:row>
      <xdr:rowOff>123825</xdr:rowOff>
    </xdr:to>
    <xdr:grpSp>
      <xdr:nvGrpSpPr>
        <xdr:cNvPr id="2" name="Group 14"/>
        <xdr:cNvGrpSpPr>
          <a:grpSpLocks/>
        </xdr:cNvGrpSpPr>
      </xdr:nvGrpSpPr>
      <xdr:grpSpPr>
        <a:xfrm>
          <a:off x="4476750" y="1181100"/>
          <a:ext cx="3181350" cy="2571750"/>
          <a:chOff x="546" y="183"/>
          <a:chExt cx="303" cy="224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546" y="183"/>
            <a:ext cx="303" cy="224"/>
            <a:chOff x="541" y="210"/>
            <a:chExt cx="303" cy="224"/>
          </a:xfrm>
          <a:solidFill>
            <a:srgbClr val="FFFFFF"/>
          </a:solidFill>
        </xdr:grpSpPr>
        <xdr:sp>
          <xdr:nvSpPr>
            <xdr:cNvPr id="4" name="Rectangle 1"/>
            <xdr:cNvSpPr>
              <a:spLocks/>
            </xdr:cNvSpPr>
          </xdr:nvSpPr>
          <xdr:spPr>
            <a:xfrm>
              <a:off x="565" y="243"/>
              <a:ext cx="246" cy="162"/>
            </a:xfrm>
            <a:prstGeom prst="rect">
              <a:avLst/>
            </a:prstGeom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27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TextBox 2"/>
            <xdr:cNvSpPr txBox="1">
              <a:spLocks noChangeArrowheads="1"/>
            </xdr:cNvSpPr>
          </xdr:nvSpPr>
          <xdr:spPr>
            <a:xfrm>
              <a:off x="543" y="397"/>
              <a:ext cx="23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6" name="TextBox 3"/>
            <xdr:cNvSpPr txBox="1">
              <a:spLocks noChangeArrowheads="1"/>
            </xdr:cNvSpPr>
          </xdr:nvSpPr>
          <xdr:spPr>
            <a:xfrm>
              <a:off x="810" y="400"/>
              <a:ext cx="2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7" name="TextBox 4"/>
            <xdr:cNvSpPr txBox="1">
              <a:spLocks noChangeArrowheads="1"/>
            </xdr:cNvSpPr>
          </xdr:nvSpPr>
          <xdr:spPr>
            <a:xfrm>
              <a:off x="810" y="217"/>
              <a:ext cx="3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8" name="TextBox 5"/>
            <xdr:cNvSpPr txBox="1">
              <a:spLocks noChangeArrowheads="1"/>
            </xdr:cNvSpPr>
          </xdr:nvSpPr>
          <xdr:spPr>
            <a:xfrm>
              <a:off x="541" y="222"/>
              <a:ext cx="3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9" name="TextBox 6"/>
            <xdr:cNvSpPr txBox="1">
              <a:spLocks noChangeArrowheads="1"/>
            </xdr:cNvSpPr>
          </xdr:nvSpPr>
          <xdr:spPr>
            <a:xfrm>
              <a:off x="669" y="403"/>
              <a:ext cx="22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0" name="TextBox 7"/>
            <xdr:cNvSpPr txBox="1">
              <a:spLocks noChangeArrowheads="1"/>
            </xdr:cNvSpPr>
          </xdr:nvSpPr>
          <xdr:spPr>
            <a:xfrm>
              <a:off x="815" y="312"/>
              <a:ext cx="21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11" name="TextBox 8"/>
            <xdr:cNvSpPr txBox="1">
              <a:spLocks noChangeArrowheads="1"/>
            </xdr:cNvSpPr>
          </xdr:nvSpPr>
          <xdr:spPr>
            <a:xfrm>
              <a:off x="673" y="210"/>
              <a:ext cx="21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12" name="TextBox 9"/>
            <xdr:cNvSpPr txBox="1">
              <a:spLocks noChangeArrowheads="1"/>
            </xdr:cNvSpPr>
          </xdr:nvSpPr>
          <xdr:spPr>
            <a:xfrm>
              <a:off x="542" y="305"/>
              <a:ext cx="21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13" name="TextBox 13"/>
          <xdr:cNvSpPr txBox="1">
            <a:spLocks noChangeArrowheads="1"/>
          </xdr:cNvSpPr>
        </xdr:nvSpPr>
        <xdr:spPr>
          <a:xfrm>
            <a:off x="658" y="271"/>
            <a:ext cx="9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S = a*b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238125</xdr:rowOff>
    </xdr:from>
    <xdr:to>
      <xdr:col>11</xdr:col>
      <xdr:colOff>209550</xdr:colOff>
      <xdr:row>24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438525" y="1533525"/>
          <a:ext cx="4724400" cy="3295650"/>
          <a:chOff x="425" y="94"/>
          <a:chExt cx="390" cy="283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425" y="94"/>
            <a:ext cx="390" cy="283"/>
            <a:chOff x="431" y="156"/>
            <a:chExt cx="235" cy="283"/>
          </a:xfrm>
          <a:solidFill>
            <a:srgbClr val="FFFFFF"/>
          </a:solidFill>
        </xdr:grpSpPr>
        <xdr:sp>
          <xdr:nvSpPr>
            <xdr:cNvPr id="3" name="AutoShape 6"/>
            <xdr:cNvSpPr>
              <a:spLocks/>
            </xdr:cNvSpPr>
          </xdr:nvSpPr>
          <xdr:spPr>
            <a:xfrm>
              <a:off x="460" y="191"/>
              <a:ext cx="192" cy="215"/>
            </a:xfrm>
            <a:prstGeom prst="triangle">
              <a:avLst/>
            </a:prstGeom>
            <a:gradFill rotWithShape="1">
              <a:gsLst>
                <a:gs pos="0">
                  <a:srgbClr val="FFFF00"/>
                </a:gs>
                <a:gs pos="50000">
                  <a:srgbClr val="CCFFCC"/>
                </a:gs>
                <a:gs pos="100000">
                  <a:srgbClr val="FFFF00"/>
                </a:gs>
              </a:gsLst>
              <a:lin ang="189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Box 7"/>
            <xdr:cNvSpPr txBox="1">
              <a:spLocks noChangeArrowheads="1"/>
            </xdr:cNvSpPr>
          </xdr:nvSpPr>
          <xdr:spPr>
            <a:xfrm>
              <a:off x="653" y="406"/>
              <a:ext cx="1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5" name="TextBox 8"/>
            <xdr:cNvSpPr txBox="1">
              <a:spLocks noChangeArrowheads="1"/>
            </xdr:cNvSpPr>
          </xdr:nvSpPr>
          <xdr:spPr>
            <a:xfrm>
              <a:off x="431" y="410"/>
              <a:ext cx="1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6" name="TextBox 9"/>
            <xdr:cNvSpPr txBox="1">
              <a:spLocks noChangeArrowheads="1"/>
            </xdr:cNvSpPr>
          </xdr:nvSpPr>
          <xdr:spPr>
            <a:xfrm>
              <a:off x="538" y="156"/>
              <a:ext cx="14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7" name="TextBox 10"/>
            <xdr:cNvSpPr txBox="1">
              <a:spLocks noChangeArrowheads="1"/>
            </xdr:cNvSpPr>
          </xdr:nvSpPr>
          <xdr:spPr>
            <a:xfrm>
              <a:off x="611" y="275"/>
              <a:ext cx="1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8" name="TextBox 11"/>
            <xdr:cNvSpPr txBox="1">
              <a:spLocks noChangeArrowheads="1"/>
            </xdr:cNvSpPr>
          </xdr:nvSpPr>
          <xdr:spPr>
            <a:xfrm>
              <a:off x="476" y="267"/>
              <a:ext cx="1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9" name="TextBox 12"/>
            <xdr:cNvSpPr txBox="1">
              <a:spLocks noChangeArrowheads="1"/>
            </xdr:cNvSpPr>
          </xdr:nvSpPr>
          <xdr:spPr>
            <a:xfrm>
              <a:off x="541" y="408"/>
              <a:ext cx="11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10" name="TextBox 13"/>
            <xdr:cNvSpPr txBox="1">
              <a:spLocks noChangeArrowheads="1"/>
            </xdr:cNvSpPr>
          </xdr:nvSpPr>
          <xdr:spPr>
            <a:xfrm>
              <a:off x="503" y="332"/>
              <a:ext cx="5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S = (a.v)/2</a:t>
              </a:r>
            </a:p>
          </xdr:txBody>
        </xdr:sp>
      </xdr:grpSp>
      <xdr:sp>
        <xdr:nvSpPr>
          <xdr:cNvPr id="11" name="Line 15"/>
          <xdr:cNvSpPr>
            <a:spLocks/>
          </xdr:cNvSpPr>
        </xdr:nvSpPr>
        <xdr:spPr>
          <a:xfrm>
            <a:off x="633" y="130"/>
            <a:ext cx="0" cy="2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23</xdr:row>
      <xdr:rowOff>85725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490537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27</xdr:row>
      <xdr:rowOff>95250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5124450" y="486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333375</xdr:colOff>
      <xdr:row>27</xdr:row>
      <xdr:rowOff>57150</xdr:rowOff>
    </xdr:from>
    <xdr:ext cx="76200" cy="200025"/>
    <xdr:sp>
      <xdr:nvSpPr>
        <xdr:cNvPr id="3" name="TextBox 10"/>
        <xdr:cNvSpPr txBox="1">
          <a:spLocks noChangeArrowheads="1"/>
        </xdr:cNvSpPr>
      </xdr:nvSpPr>
      <xdr:spPr>
        <a:xfrm>
          <a:off x="7010400" y="4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21</xdr:row>
      <xdr:rowOff>85725</xdr:rowOff>
    </xdr:from>
    <xdr:ext cx="76200" cy="200025"/>
    <xdr:sp>
      <xdr:nvSpPr>
        <xdr:cNvPr id="4" name="TextBox 11"/>
        <xdr:cNvSpPr txBox="1">
          <a:spLocks noChangeArrowheads="1"/>
        </xdr:cNvSpPr>
      </xdr:nvSpPr>
      <xdr:spPr>
        <a:xfrm>
          <a:off x="6267450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457200</xdr:colOff>
      <xdr:row>8</xdr:row>
      <xdr:rowOff>19050</xdr:rowOff>
    </xdr:from>
    <xdr:to>
      <xdr:col>11</xdr:col>
      <xdr:colOff>428625</xdr:colOff>
      <xdr:row>21</xdr:row>
      <xdr:rowOff>76200</xdr:rowOff>
    </xdr:to>
    <xdr:grpSp>
      <xdr:nvGrpSpPr>
        <xdr:cNvPr id="5" name="Group 14"/>
        <xdr:cNvGrpSpPr>
          <a:grpSpLocks/>
        </xdr:cNvGrpSpPr>
      </xdr:nvGrpSpPr>
      <xdr:grpSpPr>
        <a:xfrm>
          <a:off x="4086225" y="1514475"/>
          <a:ext cx="3019425" cy="2362200"/>
          <a:chOff x="577" y="141"/>
          <a:chExt cx="231" cy="166"/>
        </a:xfrm>
        <a:solidFill>
          <a:srgbClr val="FFFFFF"/>
        </a:solidFill>
      </xdr:grpSpPr>
      <xdr:sp>
        <xdr:nvSpPr>
          <xdr:cNvPr id="6" name="AutoShape 1"/>
          <xdr:cNvSpPr>
            <a:spLocks/>
          </xdr:cNvSpPr>
        </xdr:nvSpPr>
        <xdr:spPr>
          <a:xfrm>
            <a:off x="596" y="166"/>
            <a:ext cx="189" cy="119"/>
          </a:xfrm>
          <a:prstGeom prst="parallelogram">
            <a:avLst/>
          </a:prstGeom>
          <a:gradFill rotWithShape="1">
            <a:gsLst>
              <a:gs pos="0">
                <a:srgbClr val="CC99FF"/>
              </a:gs>
              <a:gs pos="50000">
                <a:srgbClr val="00FFFF"/>
              </a:gs>
              <a:gs pos="100000">
                <a:srgbClr val="CC99FF"/>
              </a:gs>
            </a:gsLst>
            <a:lin ang="189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2"/>
          <xdr:cNvSpPr txBox="1">
            <a:spLocks noChangeArrowheads="1"/>
          </xdr:cNvSpPr>
        </xdr:nvSpPr>
        <xdr:spPr>
          <a:xfrm>
            <a:off x="577" y="276"/>
            <a:ext cx="2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Box 3"/>
          <xdr:cNvSpPr txBox="1">
            <a:spLocks noChangeArrowheads="1"/>
          </xdr:cNvSpPr>
        </xdr:nvSpPr>
        <xdr:spPr>
          <a:xfrm>
            <a:off x="739" y="279"/>
            <a:ext cx="2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9" name="TextBox 4"/>
          <xdr:cNvSpPr txBox="1">
            <a:spLocks noChangeArrowheads="1"/>
          </xdr:cNvSpPr>
        </xdr:nvSpPr>
        <xdr:spPr>
          <a:xfrm>
            <a:off x="783" y="143"/>
            <a:ext cx="2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0" name="TextBox 5"/>
          <xdr:cNvSpPr txBox="1">
            <a:spLocks noChangeArrowheads="1"/>
          </xdr:cNvSpPr>
        </xdr:nvSpPr>
        <xdr:spPr>
          <a:xfrm>
            <a:off x="622" y="141"/>
            <a:ext cx="2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643" y="165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654" y="207"/>
            <a:ext cx="6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 = a*v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641" y="243"/>
            <a:ext cx="3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25</xdr:row>
      <xdr:rowOff>38100</xdr:rowOff>
    </xdr:from>
    <xdr:ext cx="76200" cy="200025"/>
    <xdr:sp>
      <xdr:nvSpPr>
        <xdr:cNvPr id="1" name="TextBox 26"/>
        <xdr:cNvSpPr txBox="1">
          <a:spLocks noChangeArrowheads="1"/>
        </xdr:cNvSpPr>
      </xdr:nvSpPr>
      <xdr:spPr>
        <a:xfrm>
          <a:off x="3752850" y="460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114300</xdr:colOff>
      <xdr:row>7</xdr:row>
      <xdr:rowOff>0</xdr:rowOff>
    </xdr:from>
    <xdr:to>
      <xdr:col>13</xdr:col>
      <xdr:colOff>161925</xdr:colOff>
      <xdr:row>19</xdr:row>
      <xdr:rowOff>47625</xdr:rowOff>
    </xdr:to>
    <xdr:grpSp>
      <xdr:nvGrpSpPr>
        <xdr:cNvPr id="2" name="Group 28"/>
        <xdr:cNvGrpSpPr>
          <a:grpSpLocks/>
        </xdr:cNvGrpSpPr>
      </xdr:nvGrpSpPr>
      <xdr:grpSpPr>
        <a:xfrm>
          <a:off x="4162425" y="1362075"/>
          <a:ext cx="3705225" cy="2276475"/>
          <a:chOff x="435" y="165"/>
          <a:chExt cx="336" cy="174"/>
        </a:xfrm>
        <a:solidFill>
          <a:srgbClr val="FFFFFF"/>
        </a:solidFill>
      </xdr:grpSpPr>
      <xdr:sp>
        <xdr:nvSpPr>
          <xdr:cNvPr id="3" name="AutoShape 19"/>
          <xdr:cNvSpPr>
            <a:spLocks/>
          </xdr:cNvSpPr>
        </xdr:nvSpPr>
        <xdr:spPr>
          <a:xfrm>
            <a:off x="453" y="189"/>
            <a:ext cx="293" cy="126"/>
          </a:xfrm>
          <a:prstGeom prst="parallelogram">
            <a:avLst/>
          </a:prstGeom>
          <a:gradFill rotWithShape="1">
            <a:gsLst>
              <a:gs pos="0">
                <a:srgbClr val="FFFFFF"/>
              </a:gs>
              <a:gs pos="50000">
                <a:srgbClr val="FF00FF"/>
              </a:gs>
              <a:gs pos="100000">
                <a:srgbClr val="FFFFFF"/>
              </a:gs>
            </a:gsLst>
            <a:lin ang="27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526" y="188"/>
            <a:ext cx="0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21"/>
          <xdr:cNvSpPr txBox="1">
            <a:spLocks noChangeArrowheads="1"/>
          </xdr:cNvSpPr>
        </xdr:nvSpPr>
        <xdr:spPr>
          <a:xfrm>
            <a:off x="435" y="306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TextBox 22"/>
          <xdr:cNvSpPr txBox="1">
            <a:spLocks noChangeArrowheads="1"/>
          </xdr:cNvSpPr>
        </xdr:nvSpPr>
        <xdr:spPr>
          <a:xfrm>
            <a:off x="671" y="308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7" name="TextBox 23"/>
          <xdr:cNvSpPr txBox="1">
            <a:spLocks noChangeArrowheads="1"/>
          </xdr:cNvSpPr>
        </xdr:nvSpPr>
        <xdr:spPr>
          <a:xfrm>
            <a:off x="746" y="168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8" name="TextBox 24"/>
          <xdr:cNvSpPr txBox="1">
            <a:spLocks noChangeArrowheads="1"/>
          </xdr:cNvSpPr>
        </xdr:nvSpPr>
        <xdr:spPr>
          <a:xfrm>
            <a:off x="508" y="165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TextBox 25"/>
          <xdr:cNvSpPr txBox="1">
            <a:spLocks noChangeArrowheads="1"/>
          </xdr:cNvSpPr>
        </xdr:nvSpPr>
        <xdr:spPr>
          <a:xfrm>
            <a:off x="525" y="258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27"/>
          <xdr:cNvSpPr txBox="1">
            <a:spLocks noChangeArrowheads="1"/>
          </xdr:cNvSpPr>
        </xdr:nvSpPr>
        <xdr:spPr>
          <a:xfrm>
            <a:off x="558" y="226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 = a*v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24</xdr:row>
      <xdr:rowOff>76200</xdr:rowOff>
    </xdr:from>
    <xdr:ext cx="114300" cy="333375"/>
    <xdr:sp>
      <xdr:nvSpPr>
        <xdr:cNvPr id="1" name="TextBox 2"/>
        <xdr:cNvSpPr txBox="1">
          <a:spLocks noChangeArrowheads="1"/>
        </xdr:cNvSpPr>
      </xdr:nvSpPr>
      <xdr:spPr>
        <a:xfrm>
          <a:off x="2266950" y="43243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419100</xdr:colOff>
      <xdr:row>8</xdr:row>
      <xdr:rowOff>133350</xdr:rowOff>
    </xdr:from>
    <xdr:to>
      <xdr:col>13</xdr:col>
      <xdr:colOff>342900</xdr:colOff>
      <xdr:row>22</xdr:row>
      <xdr:rowOff>133350</xdr:rowOff>
    </xdr:to>
    <xdr:grpSp>
      <xdr:nvGrpSpPr>
        <xdr:cNvPr id="2" name="Group 10"/>
        <xdr:cNvGrpSpPr>
          <a:grpSpLocks/>
        </xdr:cNvGrpSpPr>
      </xdr:nvGrpSpPr>
      <xdr:grpSpPr>
        <a:xfrm>
          <a:off x="4619625" y="1524000"/>
          <a:ext cx="3581400" cy="2533650"/>
          <a:chOff x="485" y="160"/>
          <a:chExt cx="376" cy="266"/>
        </a:xfrm>
        <a:solidFill>
          <a:srgbClr val="FFFFFF"/>
        </a:solidFill>
      </xdr:grpSpPr>
      <xdr:sp>
        <xdr:nvSpPr>
          <xdr:cNvPr id="3" name="AutoShape 1"/>
          <xdr:cNvSpPr>
            <a:spLocks/>
          </xdr:cNvSpPr>
        </xdr:nvSpPr>
        <xdr:spPr>
          <a:xfrm rot="10800000">
            <a:off x="510" y="194"/>
            <a:ext cx="285" cy="199"/>
          </a:xfrm>
          <a:prstGeom prst="trapezoid">
            <a:avLst/>
          </a:prstGeom>
          <a:gradFill rotWithShape="1">
            <a:gsLst>
              <a:gs pos="0">
                <a:srgbClr val="FF6600"/>
              </a:gs>
              <a:gs pos="50000">
                <a:srgbClr val="00FF00"/>
              </a:gs>
              <a:gs pos="100000">
                <a:srgbClr val="FF6600"/>
              </a:gs>
            </a:gsLst>
            <a:lin ang="189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787" y="391"/>
            <a:ext cx="7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485" y="389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710" y="160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548" y="160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679" y="194"/>
            <a:ext cx="0" cy="1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679" y="282"/>
            <a:ext cx="2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29</xdr:row>
      <xdr:rowOff>66675</xdr:rowOff>
    </xdr:from>
    <xdr:ext cx="95250" cy="295275"/>
    <xdr:sp>
      <xdr:nvSpPr>
        <xdr:cNvPr id="1" name="TextBox 2"/>
        <xdr:cNvSpPr txBox="1">
          <a:spLocks noChangeArrowheads="1"/>
        </xdr:cNvSpPr>
      </xdr:nvSpPr>
      <xdr:spPr>
        <a:xfrm>
          <a:off x="6734175" y="50577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161925</xdr:colOff>
      <xdr:row>10</xdr:row>
      <xdr:rowOff>123825</xdr:rowOff>
    </xdr:from>
    <xdr:to>
      <xdr:col>11</xdr:col>
      <xdr:colOff>314325</xdr:colOff>
      <xdr:row>25</xdr:row>
      <xdr:rowOff>142875</xdr:rowOff>
    </xdr:to>
    <xdr:grpSp>
      <xdr:nvGrpSpPr>
        <xdr:cNvPr id="2" name="Group 8"/>
        <xdr:cNvGrpSpPr>
          <a:grpSpLocks/>
        </xdr:cNvGrpSpPr>
      </xdr:nvGrpSpPr>
      <xdr:grpSpPr>
        <a:xfrm>
          <a:off x="4067175" y="1876425"/>
          <a:ext cx="2590800" cy="2609850"/>
          <a:chOff x="386" y="201"/>
          <a:chExt cx="272" cy="248"/>
        </a:xfrm>
        <a:solidFill>
          <a:srgbClr val="FFFFFF"/>
        </a:solidFill>
      </xdr:grpSpPr>
      <xdr:sp>
        <xdr:nvSpPr>
          <xdr:cNvPr id="3" name="Oval 1"/>
          <xdr:cNvSpPr>
            <a:spLocks/>
          </xdr:cNvSpPr>
        </xdr:nvSpPr>
        <xdr:spPr>
          <a:xfrm>
            <a:off x="386" y="201"/>
            <a:ext cx="272" cy="248"/>
          </a:xfrm>
          <a:prstGeom prst="ellipse">
            <a:avLst/>
          </a:prstGeom>
          <a:gradFill rotWithShape="1">
            <a:gsLst>
              <a:gs pos="0">
                <a:srgbClr val="007500"/>
              </a:gs>
              <a:gs pos="50000">
                <a:srgbClr val="00FF00"/>
              </a:gs>
              <a:gs pos="100000">
                <a:srgbClr val="007500"/>
              </a:gs>
            </a:gsLst>
            <a:lin ang="189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00" y="320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515" y="322"/>
            <a:ext cx="1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571" y="322"/>
            <a:ext cx="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617" y="414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484" y="391"/>
            <a:ext cx="77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 = </a:t>
            </a:r>
            <a:r>
              <a:rPr lang="en-US" cap="none" sz="1600" b="1" i="0" u="none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glajsa@post.sk" TargetMode="External" /><Relationship Id="rId2" Type="http://schemas.openxmlformats.org/officeDocument/2006/relationships/hyperlink" Target="mailto:xxxLordxxx@centrum.s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2" max="2" width="4.7109375" style="0" customWidth="1"/>
    <col min="3" max="3" width="17.421875" style="0" customWidth="1"/>
    <col min="13" max="13" width="13.8515625" style="0" customWidth="1"/>
  </cols>
  <sheetData>
    <row r="1" spans="1:13" ht="12.75">
      <c r="A1" s="16"/>
      <c r="B1" s="16"/>
      <c r="C1" s="16"/>
      <c r="D1" s="26" t="s">
        <v>25</v>
      </c>
      <c r="E1" s="26"/>
      <c r="F1" s="26"/>
      <c r="G1" s="26"/>
      <c r="H1" s="26"/>
      <c r="I1" s="26"/>
      <c r="J1" s="26"/>
      <c r="K1" s="26"/>
      <c r="L1" s="16"/>
      <c r="M1" s="16"/>
    </row>
    <row r="2" spans="1:13" ht="12.75">
      <c r="A2" s="16"/>
      <c r="B2" s="16"/>
      <c r="C2" s="16"/>
      <c r="D2" s="26"/>
      <c r="E2" s="26"/>
      <c r="F2" s="26"/>
      <c r="G2" s="26"/>
      <c r="H2" s="26"/>
      <c r="I2" s="26"/>
      <c r="J2" s="26"/>
      <c r="K2" s="26"/>
      <c r="L2" s="16"/>
      <c r="M2" s="16"/>
    </row>
    <row r="3" spans="1:13" ht="12.75">
      <c r="A3" s="16"/>
      <c r="B3" s="16"/>
      <c r="C3" s="16"/>
      <c r="D3" s="26"/>
      <c r="E3" s="26"/>
      <c r="F3" s="26"/>
      <c r="G3" s="26"/>
      <c r="H3" s="26"/>
      <c r="I3" s="26"/>
      <c r="J3" s="26"/>
      <c r="K3" s="26"/>
      <c r="L3" s="16"/>
      <c r="M3" s="16"/>
    </row>
    <row r="4" spans="1:13" ht="12.75">
      <c r="A4" s="16"/>
      <c r="B4" s="16"/>
      <c r="C4" s="16"/>
      <c r="D4" s="26"/>
      <c r="E4" s="26"/>
      <c r="F4" s="26"/>
      <c r="G4" s="26"/>
      <c r="H4" s="26"/>
      <c r="I4" s="26"/>
      <c r="J4" s="26"/>
      <c r="K4" s="26"/>
      <c r="L4" s="16"/>
      <c r="M4" s="16"/>
    </row>
    <row r="5" spans="1:13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 customHeight="1">
      <c r="A6" s="16"/>
      <c r="B6" s="16"/>
      <c r="C6" s="16"/>
      <c r="D6" s="30" t="s">
        <v>32</v>
      </c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16"/>
      <c r="B7" s="16"/>
      <c r="C7" s="16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16"/>
      <c r="B8" s="16"/>
      <c r="C8" s="16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>
      <c r="A9" s="16"/>
      <c r="B9" s="16"/>
      <c r="C9" s="16"/>
      <c r="D9" s="29" t="s">
        <v>33</v>
      </c>
      <c r="E9" s="25"/>
      <c r="F9" s="25"/>
      <c r="G9" s="25"/>
      <c r="H9" s="25"/>
      <c r="I9" s="25"/>
      <c r="J9" s="25"/>
      <c r="K9" s="25"/>
      <c r="L9" s="16"/>
      <c r="M9" s="16"/>
    </row>
    <row r="10" spans="1:13" ht="12.75">
      <c r="A10" s="16"/>
      <c r="B10" s="16"/>
      <c r="C10" s="16"/>
      <c r="D10" s="25"/>
      <c r="E10" s="25"/>
      <c r="F10" s="25"/>
      <c r="G10" s="25"/>
      <c r="H10" s="25"/>
      <c r="I10" s="25"/>
      <c r="J10" s="25"/>
      <c r="K10" s="25"/>
      <c r="L10" s="16"/>
      <c r="M10" s="16"/>
    </row>
    <row r="11" spans="1:13" ht="12.75">
      <c r="A11" s="16"/>
      <c r="B11" s="16"/>
      <c r="C11" s="16"/>
      <c r="D11" s="25"/>
      <c r="E11" s="25"/>
      <c r="F11" s="25"/>
      <c r="G11" s="25"/>
      <c r="H11" s="25"/>
      <c r="I11" s="25"/>
      <c r="J11" s="25"/>
      <c r="K11" s="25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0.25">
      <c r="A14" s="16"/>
      <c r="B14" s="17">
        <v>1</v>
      </c>
      <c r="C14" s="23" t="s">
        <v>24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0.25">
      <c r="A15" s="16"/>
      <c r="B15" s="17">
        <v>2</v>
      </c>
      <c r="C15" s="23" t="s">
        <v>26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0.25">
      <c r="A16" s="16"/>
      <c r="B16" s="17">
        <v>3</v>
      </c>
      <c r="C16" s="24" t="s">
        <v>35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0.25">
      <c r="A17" s="16"/>
      <c r="B17" s="17">
        <v>4</v>
      </c>
      <c r="C17" s="23" t="s">
        <v>27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25">
      <c r="A18" s="16"/>
      <c r="B18" s="17">
        <v>5</v>
      </c>
      <c r="C18" s="23" t="s">
        <v>28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0.25">
      <c r="A19" s="16"/>
      <c r="B19" s="17">
        <v>6</v>
      </c>
      <c r="C19" s="23" t="s">
        <v>29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0.25">
      <c r="A20" s="16"/>
      <c r="B20" s="17">
        <v>7</v>
      </c>
      <c r="C20" s="23" t="s">
        <v>36</v>
      </c>
      <c r="D20" s="16"/>
      <c r="E20" s="16"/>
      <c r="F20" s="16"/>
      <c r="G20" s="16"/>
      <c r="H20" s="16"/>
      <c r="I20" s="16"/>
      <c r="J20" s="16"/>
      <c r="K20" s="18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25" t="s">
        <v>34</v>
      </c>
      <c r="J24" s="25"/>
      <c r="K24" s="25"/>
      <c r="L24" s="25"/>
      <c r="M24" s="25"/>
    </row>
    <row r="25" spans="1:13" ht="12.75">
      <c r="A25" s="16"/>
      <c r="B25" s="16"/>
      <c r="C25" s="16"/>
      <c r="D25" s="16"/>
      <c r="E25" s="16"/>
      <c r="F25" s="16"/>
      <c r="G25" s="16"/>
      <c r="H25" s="16"/>
      <c r="I25" s="16"/>
      <c r="J25" s="27" t="s">
        <v>30</v>
      </c>
      <c r="K25" s="28"/>
      <c r="L25" s="28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27" t="s">
        <v>31</v>
      </c>
      <c r="K26" s="28"/>
      <c r="L26" s="28"/>
      <c r="M26" s="16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6"/>
      <c r="B29" s="25" t="s">
        <v>37</v>
      </c>
      <c r="C29" s="25"/>
      <c r="D29" s="25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sheetProtection sheet="1" objects="1" scenarios="1" selectLockedCells="1"/>
  <mergeCells count="7">
    <mergeCell ref="B29:D29"/>
    <mergeCell ref="D1:K4"/>
    <mergeCell ref="J25:L25"/>
    <mergeCell ref="J26:L26"/>
    <mergeCell ref="D9:K11"/>
    <mergeCell ref="D6:M8"/>
    <mergeCell ref="I24:M24"/>
  </mergeCells>
  <hyperlinks>
    <hyperlink ref="C14" location="štvorec!A1" display="štvorec"/>
    <hyperlink ref="C15" location="trojuholnik!A1" display="trojuholnik"/>
    <hyperlink ref="C16" location="obdlžnik!A1" display="obdľžnik"/>
    <hyperlink ref="C17" location="kosoštvorec!A1" display="kosoštvorec"/>
    <hyperlink ref="C18" location="lichobežnik!A1" display="lichobežnik"/>
    <hyperlink ref="C19" location="kruh!A1" display="kruh"/>
    <hyperlink ref="C20" location="kosodlžnik!A1" display="kosodľžnik"/>
    <hyperlink ref="J25" r:id="rId1" display="milan.glajsa@post.sk"/>
    <hyperlink ref="J26" r:id="rId2" display="xxxLordxxx@centrum.sk"/>
  </hyperlinks>
  <printOptions/>
  <pageMargins left="0.75" right="0.75" top="1" bottom="1" header="0.4921259845" footer="0.4921259845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3.28125" style="0" customWidth="1"/>
    <col min="4" max="4" width="10.8515625" style="0" customWidth="1"/>
  </cols>
  <sheetData>
    <row r="1" spans="1:14" ht="12.75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3" ht="12.75" customHeight="1" thickBot="1">
      <c r="A6" s="1"/>
      <c r="B6" s="1"/>
      <c r="C6" s="1"/>
      <c r="D6" s="1"/>
      <c r="E6" s="40"/>
      <c r="F6" s="40"/>
      <c r="G6" s="40"/>
      <c r="H6" s="40"/>
      <c r="M6" s="6"/>
    </row>
    <row r="7" spans="1:13" ht="21">
      <c r="A7" s="1"/>
      <c r="B7" s="2"/>
      <c r="C7" s="3" t="s">
        <v>0</v>
      </c>
      <c r="D7" s="32" t="s">
        <v>1</v>
      </c>
      <c r="E7" s="31"/>
      <c r="M7" s="21" t="s">
        <v>16</v>
      </c>
    </row>
    <row r="8" spans="1:13" ht="19.5">
      <c r="A8" s="1"/>
      <c r="B8" s="4"/>
      <c r="C8" s="33" t="s">
        <v>2</v>
      </c>
      <c r="D8" s="34" t="s">
        <v>3</v>
      </c>
      <c r="E8" s="35"/>
      <c r="M8" s="14"/>
    </row>
    <row r="9" spans="1:5" ht="14.25">
      <c r="A9" s="1"/>
      <c r="B9" s="4">
        <v>1</v>
      </c>
      <c r="C9" s="19">
        <v>5</v>
      </c>
      <c r="D9" s="38">
        <f>C9*C9</f>
        <v>25</v>
      </c>
      <c r="E9" s="36" t="s">
        <v>38</v>
      </c>
    </row>
    <row r="10" spans="1:5" ht="14.25">
      <c r="A10" s="1"/>
      <c r="B10" s="4">
        <v>2</v>
      </c>
      <c r="C10" s="19">
        <v>2</v>
      </c>
      <c r="D10" s="38">
        <v>4</v>
      </c>
      <c r="E10" s="36" t="s">
        <v>38</v>
      </c>
    </row>
    <row r="11" spans="1:5" ht="14.25">
      <c r="A11" s="1"/>
      <c r="B11" s="4">
        <v>3</v>
      </c>
      <c r="C11" s="19">
        <v>10.5</v>
      </c>
      <c r="D11" s="38">
        <v>110.25</v>
      </c>
      <c r="E11" s="36" t="s">
        <v>39</v>
      </c>
    </row>
    <row r="12" spans="1:5" ht="14.25">
      <c r="A12" s="1"/>
      <c r="B12" s="4">
        <v>4</v>
      </c>
      <c r="C12" s="19">
        <v>15.3</v>
      </c>
      <c r="D12" s="38">
        <v>234.09</v>
      </c>
      <c r="E12" s="36" t="s">
        <v>39</v>
      </c>
    </row>
    <row r="13" spans="1:5" ht="14.25">
      <c r="A13" s="1"/>
      <c r="B13" s="4">
        <v>5</v>
      </c>
      <c r="C13" s="19">
        <v>1.25</v>
      </c>
      <c r="D13" s="38">
        <v>1.5625</v>
      </c>
      <c r="E13" s="36" t="s">
        <v>39</v>
      </c>
    </row>
    <row r="14" spans="1:5" ht="14.25">
      <c r="A14" s="1"/>
      <c r="B14" s="4">
        <v>6</v>
      </c>
      <c r="C14" s="19">
        <v>16</v>
      </c>
      <c r="D14" s="38">
        <v>256</v>
      </c>
      <c r="E14" s="36" t="s">
        <v>39</v>
      </c>
    </row>
    <row r="15" spans="1:5" ht="14.25">
      <c r="A15" s="1"/>
      <c r="B15" s="4">
        <v>7</v>
      </c>
      <c r="C15" s="19">
        <v>20.3</v>
      </c>
      <c r="D15" s="38">
        <v>412.09</v>
      </c>
      <c r="E15" s="36" t="s">
        <v>39</v>
      </c>
    </row>
    <row r="16" spans="1:5" ht="14.25">
      <c r="A16" s="1"/>
      <c r="B16" s="4">
        <v>8</v>
      </c>
      <c r="C16" s="19">
        <v>21.5</v>
      </c>
      <c r="D16" s="38">
        <v>462.25</v>
      </c>
      <c r="E16" s="36" t="s">
        <v>39</v>
      </c>
    </row>
    <row r="17" spans="1:5" ht="14.25">
      <c r="A17" s="1"/>
      <c r="B17" s="4">
        <v>9</v>
      </c>
      <c r="C17" s="19">
        <v>14</v>
      </c>
      <c r="D17" s="38">
        <v>196</v>
      </c>
      <c r="E17" s="36" t="s">
        <v>39</v>
      </c>
    </row>
    <row r="18" spans="1:5" ht="15" thickBot="1">
      <c r="A18" s="1"/>
      <c r="B18" s="5">
        <v>10</v>
      </c>
      <c r="C18" s="20">
        <v>8</v>
      </c>
      <c r="D18" s="39">
        <v>64</v>
      </c>
      <c r="E18" s="37" t="s">
        <v>39</v>
      </c>
    </row>
  </sheetData>
  <sheetProtection sheet="1" objects="1" scenarios="1" selectLockedCells="1"/>
  <mergeCells count="3">
    <mergeCell ref="D7:E7"/>
    <mergeCell ref="D8:E8"/>
    <mergeCell ref="A1:N5"/>
  </mergeCells>
  <hyperlinks>
    <hyperlink ref="M7" location="obsah!A1" display="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9.421875" style="0" customWidth="1"/>
    <col min="2" max="2" width="3.7109375" style="0" customWidth="1"/>
    <col min="3" max="4" width="10.7109375" style="0" customWidth="1"/>
    <col min="5" max="5" width="9.140625" style="0" customWidth="1"/>
  </cols>
  <sheetData>
    <row r="1" spans="1:14" ht="12.7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21" customHeight="1" thickBot="1">
      <c r="K6" s="21" t="s">
        <v>16</v>
      </c>
    </row>
    <row r="7" spans="2:6" ht="12.75">
      <c r="B7" s="2"/>
      <c r="C7" s="32" t="s">
        <v>6</v>
      </c>
      <c r="D7" s="32"/>
      <c r="E7" s="32" t="s">
        <v>7</v>
      </c>
      <c r="F7" s="31"/>
    </row>
    <row r="8" spans="2:6" ht="19.5">
      <c r="B8" s="4"/>
      <c r="C8" s="42" t="s">
        <v>2</v>
      </c>
      <c r="D8" s="42" t="s">
        <v>8</v>
      </c>
      <c r="E8" s="43" t="s">
        <v>3</v>
      </c>
      <c r="F8" s="44"/>
    </row>
    <row r="9" spans="2:6" ht="14.25">
      <c r="B9" s="4">
        <v>1</v>
      </c>
      <c r="C9" s="19">
        <v>5</v>
      </c>
      <c r="D9" s="19">
        <v>2</v>
      </c>
      <c r="E9" s="38">
        <f>D9*C9</f>
        <v>10</v>
      </c>
      <c r="F9" s="36" t="s">
        <v>38</v>
      </c>
    </row>
    <row r="10" spans="2:6" ht="14.25">
      <c r="B10" s="4">
        <v>2</v>
      </c>
      <c r="C10" s="19">
        <v>99</v>
      </c>
      <c r="D10" s="19">
        <v>3</v>
      </c>
      <c r="E10" s="38">
        <f aca="true" t="shared" si="0" ref="E10:E18">D10*C10</f>
        <v>297</v>
      </c>
      <c r="F10" s="36" t="s">
        <v>38</v>
      </c>
    </row>
    <row r="11" spans="2:6" ht="14.25">
      <c r="B11" s="4">
        <v>3</v>
      </c>
      <c r="C11" s="19">
        <v>6</v>
      </c>
      <c r="D11" s="19">
        <v>4</v>
      </c>
      <c r="E11" s="38">
        <f t="shared" si="0"/>
        <v>24</v>
      </c>
      <c r="F11" s="36" t="s">
        <v>39</v>
      </c>
    </row>
    <row r="12" spans="2:6" ht="14.25">
      <c r="B12" s="4">
        <v>4</v>
      </c>
      <c r="C12" s="19">
        <v>63</v>
      </c>
      <c r="D12" s="19">
        <v>5</v>
      </c>
      <c r="E12" s="38">
        <f t="shared" si="0"/>
        <v>315</v>
      </c>
      <c r="F12" s="36" t="s">
        <v>39</v>
      </c>
    </row>
    <row r="13" spans="2:6" ht="14.25">
      <c r="B13" s="4">
        <v>5</v>
      </c>
      <c r="C13" s="19">
        <v>8</v>
      </c>
      <c r="D13" s="19">
        <v>6</v>
      </c>
      <c r="E13" s="38">
        <f t="shared" si="0"/>
        <v>48</v>
      </c>
      <c r="F13" s="36" t="s">
        <v>39</v>
      </c>
    </row>
    <row r="14" spans="2:6" ht="14.25">
      <c r="B14" s="4">
        <v>6</v>
      </c>
      <c r="C14" s="19">
        <v>3</v>
      </c>
      <c r="D14" s="19">
        <v>7</v>
      </c>
      <c r="E14" s="38">
        <f t="shared" si="0"/>
        <v>21</v>
      </c>
      <c r="F14" s="36" t="s">
        <v>39</v>
      </c>
    </row>
    <row r="15" spans="2:6" ht="14.25">
      <c r="B15" s="4">
        <v>7</v>
      </c>
      <c r="C15" s="19">
        <v>4</v>
      </c>
      <c r="D15" s="19">
        <v>8</v>
      </c>
      <c r="E15" s="38">
        <f t="shared" si="0"/>
        <v>32</v>
      </c>
      <c r="F15" s="36" t="s">
        <v>39</v>
      </c>
    </row>
    <row r="16" spans="2:6" ht="14.25">
      <c r="B16" s="4">
        <v>8</v>
      </c>
      <c r="C16" s="19">
        <v>7</v>
      </c>
      <c r="D16" s="19">
        <v>9</v>
      </c>
      <c r="E16" s="38">
        <f t="shared" si="0"/>
        <v>63</v>
      </c>
      <c r="F16" s="36" t="s">
        <v>39</v>
      </c>
    </row>
    <row r="17" spans="2:6" ht="14.25">
      <c r="B17" s="4">
        <v>9</v>
      </c>
      <c r="C17" s="19">
        <v>77</v>
      </c>
      <c r="D17" s="19">
        <v>10</v>
      </c>
      <c r="E17" s="38">
        <f t="shared" si="0"/>
        <v>770</v>
      </c>
      <c r="F17" s="36" t="s">
        <v>39</v>
      </c>
    </row>
    <row r="18" spans="2:6" ht="15" thickBot="1">
      <c r="B18" s="5">
        <v>10</v>
      </c>
      <c r="C18" s="20">
        <v>55</v>
      </c>
      <c r="D18" s="20">
        <v>4</v>
      </c>
      <c r="E18" s="39">
        <f t="shared" si="0"/>
        <v>220</v>
      </c>
      <c r="F18" s="37" t="s">
        <v>39</v>
      </c>
    </row>
  </sheetData>
  <sheetProtection sheet="1" objects="1" scenarios="1" selectLockedCells="1"/>
  <mergeCells count="4">
    <mergeCell ref="E8:F8"/>
    <mergeCell ref="A1:N5"/>
    <mergeCell ref="C7:D7"/>
    <mergeCell ref="E7:F7"/>
  </mergeCells>
  <hyperlinks>
    <hyperlink ref="K6" location="obsah!A1" display="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3" max="3" width="9.00390625" style="0" customWidth="1"/>
    <col min="4" max="4" width="15.7109375" style="0" customWidth="1"/>
    <col min="5" max="5" width="11.00390625" style="0" customWidth="1"/>
    <col min="9" max="9" width="25.00390625" style="0" customWidth="1"/>
  </cols>
  <sheetData>
    <row r="1" spans="1:12" ht="12.7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6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24.75" thickBot="1">
      <c r="J6" s="22" t="s">
        <v>16</v>
      </c>
    </row>
    <row r="7" spans="2:10" ht="24">
      <c r="B7" s="2"/>
      <c r="C7" s="32" t="s">
        <v>40</v>
      </c>
      <c r="D7" s="32"/>
      <c r="E7" s="32" t="s">
        <v>5</v>
      </c>
      <c r="F7" s="31"/>
      <c r="J7" s="15"/>
    </row>
    <row r="8" spans="2:10" ht="24">
      <c r="B8" s="4"/>
      <c r="C8" s="42" t="s">
        <v>2</v>
      </c>
      <c r="D8" s="42" t="s">
        <v>12</v>
      </c>
      <c r="E8" s="43" t="s">
        <v>3</v>
      </c>
      <c r="F8" s="44"/>
      <c r="J8" s="15"/>
    </row>
    <row r="9" spans="2:6" ht="14.25">
      <c r="B9" s="4">
        <v>1</v>
      </c>
      <c r="C9" s="19">
        <v>1</v>
      </c>
      <c r="D9" s="19">
        <v>5</v>
      </c>
      <c r="E9" s="38">
        <f>C9*D9/2</f>
        <v>2.5</v>
      </c>
      <c r="F9" s="36" t="s">
        <v>38</v>
      </c>
    </row>
    <row r="10" spans="2:6" ht="14.25">
      <c r="B10" s="4">
        <v>2</v>
      </c>
      <c r="C10" s="19">
        <v>2</v>
      </c>
      <c r="D10" s="19">
        <v>2</v>
      </c>
      <c r="E10" s="38">
        <f>C10*D10/2</f>
        <v>2</v>
      </c>
      <c r="F10" s="36" t="s">
        <v>38</v>
      </c>
    </row>
    <row r="11" spans="2:6" ht="14.25">
      <c r="B11" s="4">
        <v>3</v>
      </c>
      <c r="C11" s="19">
        <v>3</v>
      </c>
      <c r="D11" s="19">
        <v>10.5</v>
      </c>
      <c r="E11" s="38">
        <f aca="true" t="shared" si="0" ref="E11:E18">C11*D11/2</f>
        <v>15.75</v>
      </c>
      <c r="F11" s="36" t="s">
        <v>39</v>
      </c>
    </row>
    <row r="12" spans="2:6" ht="14.25">
      <c r="B12" s="4">
        <v>4</v>
      </c>
      <c r="C12" s="19">
        <v>4</v>
      </c>
      <c r="D12" s="19">
        <v>15.3</v>
      </c>
      <c r="E12" s="38">
        <f t="shared" si="0"/>
        <v>30.6</v>
      </c>
      <c r="F12" s="36" t="s">
        <v>39</v>
      </c>
    </row>
    <row r="13" spans="2:6" ht="14.25">
      <c r="B13" s="4">
        <v>5</v>
      </c>
      <c r="C13" s="19">
        <v>5</v>
      </c>
      <c r="D13" s="19">
        <v>1.25</v>
      </c>
      <c r="E13" s="38">
        <f t="shared" si="0"/>
        <v>3.125</v>
      </c>
      <c r="F13" s="36" t="s">
        <v>39</v>
      </c>
    </row>
    <row r="14" spans="2:6" ht="14.25">
      <c r="B14" s="4">
        <v>6</v>
      </c>
      <c r="C14" s="19">
        <v>6</v>
      </c>
      <c r="D14" s="19">
        <v>16</v>
      </c>
      <c r="E14" s="38">
        <f t="shared" si="0"/>
        <v>48</v>
      </c>
      <c r="F14" s="36" t="s">
        <v>39</v>
      </c>
    </row>
    <row r="15" spans="2:6" ht="14.25">
      <c r="B15" s="4">
        <v>7</v>
      </c>
      <c r="C15" s="19">
        <v>7</v>
      </c>
      <c r="D15" s="19">
        <v>20.3</v>
      </c>
      <c r="E15" s="38">
        <f t="shared" si="0"/>
        <v>71.05</v>
      </c>
      <c r="F15" s="36" t="s">
        <v>39</v>
      </c>
    </row>
    <row r="16" spans="2:6" ht="14.25">
      <c r="B16" s="4">
        <v>8</v>
      </c>
      <c r="C16" s="19">
        <v>8</v>
      </c>
      <c r="D16" s="19">
        <v>21.5</v>
      </c>
      <c r="E16" s="38">
        <f t="shared" si="0"/>
        <v>86</v>
      </c>
      <c r="F16" s="36" t="s">
        <v>39</v>
      </c>
    </row>
    <row r="17" spans="2:6" ht="14.25">
      <c r="B17" s="4">
        <v>9</v>
      </c>
      <c r="C17" s="19">
        <v>9</v>
      </c>
      <c r="D17" s="19">
        <v>14</v>
      </c>
      <c r="E17" s="38">
        <f t="shared" si="0"/>
        <v>63</v>
      </c>
      <c r="F17" s="36" t="s">
        <v>39</v>
      </c>
    </row>
    <row r="18" spans="2:6" ht="15" thickBot="1">
      <c r="B18" s="5">
        <v>10</v>
      </c>
      <c r="C18" s="20">
        <v>10</v>
      </c>
      <c r="D18" s="20">
        <v>8</v>
      </c>
      <c r="E18" s="39">
        <f t="shared" si="0"/>
        <v>40</v>
      </c>
      <c r="F18" s="37" t="s">
        <v>39</v>
      </c>
    </row>
    <row r="24" ht="12.75">
      <c r="H24" s="10"/>
    </row>
  </sheetData>
  <sheetProtection sheet="1" objects="1" scenarios="1" selectLockedCells="1"/>
  <mergeCells count="4">
    <mergeCell ref="C7:D7"/>
    <mergeCell ref="E7:F7"/>
    <mergeCell ref="E8:F8"/>
    <mergeCell ref="A1:L5"/>
  </mergeCells>
  <hyperlinks>
    <hyperlink ref="J6" location="obsah!A1" display="obsah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4" max="4" width="10.28125" style="0" customWidth="1"/>
    <col min="5" max="5" width="13.00390625" style="0" customWidth="1"/>
  </cols>
  <sheetData>
    <row r="1" spans="1:14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9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13.5" thickBot="1"/>
    <row r="7" spans="2:6" ht="12.75">
      <c r="B7" s="2"/>
      <c r="C7" s="32" t="s">
        <v>41</v>
      </c>
      <c r="D7" s="32"/>
      <c r="E7" s="32" t="s">
        <v>22</v>
      </c>
      <c r="F7" s="31"/>
    </row>
    <row r="8" spans="2:13" ht="21">
      <c r="B8" s="4"/>
      <c r="C8" s="42" t="s">
        <v>2</v>
      </c>
      <c r="D8" s="42" t="s">
        <v>20</v>
      </c>
      <c r="E8" s="43" t="s">
        <v>3</v>
      </c>
      <c r="F8" s="44"/>
      <c r="M8" s="21" t="s">
        <v>16</v>
      </c>
    </row>
    <row r="9" spans="2:6" ht="14.25">
      <c r="B9" s="11">
        <v>1</v>
      </c>
      <c r="C9" s="19">
        <v>5</v>
      </c>
      <c r="D9" s="19">
        <v>3</v>
      </c>
      <c r="E9" s="38">
        <f>D9*C9</f>
        <v>15</v>
      </c>
      <c r="F9" s="36" t="s">
        <v>38</v>
      </c>
    </row>
    <row r="10" spans="2:6" ht="14.25">
      <c r="B10" s="11">
        <v>2</v>
      </c>
      <c r="C10" s="19">
        <v>99</v>
      </c>
      <c r="D10" s="19">
        <v>3</v>
      </c>
      <c r="E10" s="38">
        <f aca="true" t="shared" si="0" ref="E10:E18">D10*C10</f>
        <v>297</v>
      </c>
      <c r="F10" s="36" t="s">
        <v>38</v>
      </c>
    </row>
    <row r="11" spans="2:6" ht="14.25">
      <c r="B11" s="11">
        <v>3</v>
      </c>
      <c r="C11" s="19">
        <v>6</v>
      </c>
      <c r="D11" s="19">
        <v>4</v>
      </c>
      <c r="E11" s="38">
        <f t="shared" si="0"/>
        <v>24</v>
      </c>
      <c r="F11" s="36" t="s">
        <v>39</v>
      </c>
    </row>
    <row r="12" spans="2:6" ht="14.25">
      <c r="B12" s="11">
        <v>4</v>
      </c>
      <c r="C12" s="19">
        <v>63</v>
      </c>
      <c r="D12" s="19">
        <v>5</v>
      </c>
      <c r="E12" s="38">
        <f t="shared" si="0"/>
        <v>315</v>
      </c>
      <c r="F12" s="36" t="s">
        <v>39</v>
      </c>
    </row>
    <row r="13" spans="2:6" ht="14.25">
      <c r="B13" s="11">
        <v>5</v>
      </c>
      <c r="C13" s="19">
        <v>8</v>
      </c>
      <c r="D13" s="19">
        <v>6</v>
      </c>
      <c r="E13" s="38">
        <f t="shared" si="0"/>
        <v>48</v>
      </c>
      <c r="F13" s="36" t="s">
        <v>39</v>
      </c>
    </row>
    <row r="14" spans="2:6" ht="14.25">
      <c r="B14" s="11">
        <v>6</v>
      </c>
      <c r="C14" s="19">
        <v>3</v>
      </c>
      <c r="D14" s="19">
        <v>7</v>
      </c>
      <c r="E14" s="38">
        <f t="shared" si="0"/>
        <v>21</v>
      </c>
      <c r="F14" s="36" t="s">
        <v>39</v>
      </c>
    </row>
    <row r="15" spans="2:6" ht="14.25">
      <c r="B15" s="11">
        <v>7</v>
      </c>
      <c r="C15" s="19">
        <v>4</v>
      </c>
      <c r="D15" s="19">
        <v>8</v>
      </c>
      <c r="E15" s="38">
        <f t="shared" si="0"/>
        <v>32</v>
      </c>
      <c r="F15" s="36" t="s">
        <v>39</v>
      </c>
    </row>
    <row r="16" spans="2:6" ht="14.25">
      <c r="B16" s="11">
        <v>8</v>
      </c>
      <c r="C16" s="19">
        <v>7</v>
      </c>
      <c r="D16" s="19">
        <v>9</v>
      </c>
      <c r="E16" s="38">
        <f t="shared" si="0"/>
        <v>63</v>
      </c>
      <c r="F16" s="36" t="s">
        <v>39</v>
      </c>
    </row>
    <row r="17" spans="2:6" ht="14.25">
      <c r="B17" s="11">
        <v>9</v>
      </c>
      <c r="C17" s="19">
        <v>77</v>
      </c>
      <c r="D17" s="19">
        <v>10</v>
      </c>
      <c r="E17" s="38">
        <f t="shared" si="0"/>
        <v>770</v>
      </c>
      <c r="F17" s="36" t="s">
        <v>39</v>
      </c>
    </row>
    <row r="18" spans="2:6" ht="15" thickBot="1">
      <c r="B18" s="12">
        <v>10</v>
      </c>
      <c r="C18" s="20">
        <v>55</v>
      </c>
      <c r="D18" s="20">
        <v>4</v>
      </c>
      <c r="E18" s="39">
        <f t="shared" si="0"/>
        <v>220</v>
      </c>
      <c r="F18" s="37" t="s">
        <v>39</v>
      </c>
    </row>
    <row r="19" ht="12.75">
      <c r="B19" s="13"/>
    </row>
  </sheetData>
  <sheetProtection sheet="1" objects="1" scenarios="1" selectLockedCells="1"/>
  <mergeCells count="4">
    <mergeCell ref="E8:F8"/>
    <mergeCell ref="C7:D7"/>
    <mergeCell ref="A1:N5"/>
    <mergeCell ref="E7:F7"/>
  </mergeCells>
  <hyperlinks>
    <hyperlink ref="M8" location="obsah!A1" display="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3" max="4" width="9.7109375" style="0" customWidth="1"/>
    <col min="5" max="5" width="10.140625" style="0" customWidth="1"/>
  </cols>
  <sheetData>
    <row r="1" spans="1:14" ht="12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30.75" customHeight="1" thickBot="1">
      <c r="M6" s="21" t="s">
        <v>16</v>
      </c>
    </row>
    <row r="7" spans="2:6" ht="12.75">
      <c r="B7" s="2"/>
      <c r="C7" s="32" t="s">
        <v>43</v>
      </c>
      <c r="D7" s="32"/>
      <c r="E7" s="32" t="s">
        <v>19</v>
      </c>
      <c r="F7" s="31"/>
    </row>
    <row r="8" spans="1:6" ht="19.5">
      <c r="A8" s="1"/>
      <c r="B8" s="4"/>
      <c r="C8" s="42" t="s">
        <v>2</v>
      </c>
      <c r="D8" s="42" t="s">
        <v>20</v>
      </c>
      <c r="E8" s="43" t="s">
        <v>3</v>
      </c>
      <c r="F8" s="44"/>
    </row>
    <row r="9" spans="1:6" ht="14.25">
      <c r="A9" s="1"/>
      <c r="B9" s="4">
        <v>1</v>
      </c>
      <c r="C9" s="19">
        <v>5</v>
      </c>
      <c r="D9" s="19">
        <v>2</v>
      </c>
      <c r="E9" s="38">
        <f>D9*C9</f>
        <v>10</v>
      </c>
      <c r="F9" s="36" t="s">
        <v>38</v>
      </c>
    </row>
    <row r="10" spans="1:6" ht="14.25">
      <c r="A10" s="1"/>
      <c r="B10" s="4">
        <v>2</v>
      </c>
      <c r="C10" s="19">
        <v>99</v>
      </c>
      <c r="D10" s="19">
        <v>3</v>
      </c>
      <c r="E10" s="38">
        <f aca="true" t="shared" si="0" ref="E10:E18">D10*C10</f>
        <v>297</v>
      </c>
      <c r="F10" s="36" t="s">
        <v>38</v>
      </c>
    </row>
    <row r="11" spans="1:6" ht="14.25">
      <c r="A11" s="1"/>
      <c r="B11" s="4">
        <v>3</v>
      </c>
      <c r="C11" s="19">
        <v>6</v>
      </c>
      <c r="D11" s="19">
        <v>4</v>
      </c>
      <c r="E11" s="38">
        <f t="shared" si="0"/>
        <v>24</v>
      </c>
      <c r="F11" s="36" t="s">
        <v>39</v>
      </c>
    </row>
    <row r="12" spans="1:6" ht="14.25">
      <c r="A12" s="1"/>
      <c r="B12" s="4">
        <v>4</v>
      </c>
      <c r="C12" s="19">
        <v>63</v>
      </c>
      <c r="D12" s="19">
        <v>5</v>
      </c>
      <c r="E12" s="38">
        <f t="shared" si="0"/>
        <v>315</v>
      </c>
      <c r="F12" s="36" t="s">
        <v>39</v>
      </c>
    </row>
    <row r="13" spans="1:6" ht="14.25">
      <c r="A13" s="1"/>
      <c r="B13" s="4">
        <v>5</v>
      </c>
      <c r="C13" s="19">
        <v>8</v>
      </c>
      <c r="D13" s="19">
        <v>6</v>
      </c>
      <c r="E13" s="38">
        <f t="shared" si="0"/>
        <v>48</v>
      </c>
      <c r="F13" s="36" t="s">
        <v>39</v>
      </c>
    </row>
    <row r="14" spans="1:6" ht="14.25">
      <c r="A14" s="1"/>
      <c r="B14" s="4">
        <v>6</v>
      </c>
      <c r="C14" s="19">
        <v>3</v>
      </c>
      <c r="D14" s="19">
        <v>7</v>
      </c>
      <c r="E14" s="38">
        <f t="shared" si="0"/>
        <v>21</v>
      </c>
      <c r="F14" s="36" t="s">
        <v>39</v>
      </c>
    </row>
    <row r="15" spans="1:6" ht="14.25">
      <c r="A15" s="1"/>
      <c r="B15" s="4">
        <v>7</v>
      </c>
      <c r="C15" s="19">
        <v>4</v>
      </c>
      <c r="D15" s="19">
        <v>8</v>
      </c>
      <c r="E15" s="38">
        <f t="shared" si="0"/>
        <v>32</v>
      </c>
      <c r="F15" s="36" t="s">
        <v>39</v>
      </c>
    </row>
    <row r="16" spans="1:6" ht="14.25">
      <c r="A16" s="1"/>
      <c r="B16" s="4">
        <v>8</v>
      </c>
      <c r="C16" s="19">
        <v>7</v>
      </c>
      <c r="D16" s="19">
        <v>9</v>
      </c>
      <c r="E16" s="38">
        <f t="shared" si="0"/>
        <v>63</v>
      </c>
      <c r="F16" s="36" t="s">
        <v>39</v>
      </c>
    </row>
    <row r="17" spans="1:6" ht="14.25">
      <c r="A17" s="1"/>
      <c r="B17" s="4">
        <v>9</v>
      </c>
      <c r="C17" s="19">
        <v>77</v>
      </c>
      <c r="D17" s="19">
        <v>10</v>
      </c>
      <c r="E17" s="38">
        <f t="shared" si="0"/>
        <v>770</v>
      </c>
      <c r="F17" s="36" t="s">
        <v>39</v>
      </c>
    </row>
    <row r="18" spans="1:6" ht="15" thickBot="1">
      <c r="A18" s="1"/>
      <c r="B18" s="5">
        <v>10</v>
      </c>
      <c r="C18" s="20">
        <v>55</v>
      </c>
      <c r="D18" s="20">
        <v>4</v>
      </c>
      <c r="E18" s="39">
        <f t="shared" si="0"/>
        <v>220</v>
      </c>
      <c r="F18" s="37" t="s">
        <v>39</v>
      </c>
    </row>
    <row r="19" spans="1:5" ht="12.75">
      <c r="A19" s="1"/>
      <c r="B19" s="1"/>
      <c r="C19" s="9"/>
      <c r="D19" s="9"/>
      <c r="E19" s="9"/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</sheetData>
  <sheetProtection sheet="1" objects="1" scenarios="1" selectLockedCells="1"/>
  <mergeCells count="4">
    <mergeCell ref="E8:F8"/>
    <mergeCell ref="C7:D7"/>
    <mergeCell ref="A1:N5"/>
    <mergeCell ref="E7:F7"/>
  </mergeCells>
  <hyperlinks>
    <hyperlink ref="M6" location="obsah!A1" display="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3" max="5" width="9.7109375" style="0" customWidth="1"/>
    <col min="6" max="6" width="11.8515625" style="0" customWidth="1"/>
  </cols>
  <sheetData>
    <row r="1" spans="1:14" ht="12.7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13.5" thickBot="1"/>
    <row r="7" spans="2:7" ht="12.75">
      <c r="B7" s="2"/>
      <c r="C7" s="32" t="s">
        <v>42</v>
      </c>
      <c r="D7" s="32"/>
      <c r="E7" s="32"/>
      <c r="F7" s="32" t="s">
        <v>11</v>
      </c>
      <c r="G7" s="31"/>
    </row>
    <row r="8" spans="2:7" ht="19.5" customHeight="1">
      <c r="B8" s="4"/>
      <c r="C8" s="42" t="s">
        <v>2</v>
      </c>
      <c r="D8" s="42" t="s">
        <v>13</v>
      </c>
      <c r="E8" s="42" t="s">
        <v>12</v>
      </c>
      <c r="F8" s="43" t="s">
        <v>3</v>
      </c>
      <c r="G8" s="44"/>
    </row>
    <row r="9" spans="2:7" ht="12.75" customHeight="1">
      <c r="B9" s="4">
        <v>1</v>
      </c>
      <c r="C9" s="19">
        <v>1</v>
      </c>
      <c r="D9" s="19">
        <v>2</v>
      </c>
      <c r="E9" s="19">
        <v>2</v>
      </c>
      <c r="F9" s="38">
        <f>(C9+D9)*E9/2</f>
        <v>3</v>
      </c>
      <c r="G9" s="36" t="s">
        <v>38</v>
      </c>
    </row>
    <row r="10" spans="2:13" ht="21">
      <c r="B10" s="4">
        <v>2</v>
      </c>
      <c r="C10" s="19">
        <v>99</v>
      </c>
      <c r="D10" s="19">
        <v>3</v>
      </c>
      <c r="E10" s="19">
        <v>3</v>
      </c>
      <c r="F10" s="38">
        <f aca="true" t="shared" si="0" ref="F10:F18">(C10+D10)*E10/2</f>
        <v>153</v>
      </c>
      <c r="G10" s="36" t="s">
        <v>38</v>
      </c>
      <c r="M10" s="21" t="s">
        <v>16</v>
      </c>
    </row>
    <row r="11" spans="2:7" ht="14.25">
      <c r="B11" s="4">
        <v>3</v>
      </c>
      <c r="C11" s="19">
        <v>6</v>
      </c>
      <c r="D11" s="19">
        <v>4</v>
      </c>
      <c r="E11" s="19">
        <v>5</v>
      </c>
      <c r="F11" s="38">
        <f t="shared" si="0"/>
        <v>25</v>
      </c>
      <c r="G11" s="36" t="s">
        <v>39</v>
      </c>
    </row>
    <row r="12" spans="2:7" ht="14.25">
      <c r="B12" s="4">
        <v>4</v>
      </c>
      <c r="C12" s="19">
        <v>63</v>
      </c>
      <c r="D12" s="19">
        <v>5</v>
      </c>
      <c r="E12" s="19">
        <v>36</v>
      </c>
      <c r="F12" s="38">
        <f t="shared" si="0"/>
        <v>1224</v>
      </c>
      <c r="G12" s="36" t="s">
        <v>39</v>
      </c>
    </row>
    <row r="13" spans="2:7" ht="14.25">
      <c r="B13" s="4">
        <v>5</v>
      </c>
      <c r="C13" s="19">
        <v>8</v>
      </c>
      <c r="D13" s="19">
        <v>6</v>
      </c>
      <c r="E13" s="19">
        <v>6</v>
      </c>
      <c r="F13" s="38">
        <f t="shared" si="0"/>
        <v>42</v>
      </c>
      <c r="G13" s="36" t="s">
        <v>39</v>
      </c>
    </row>
    <row r="14" spans="2:7" ht="14.25">
      <c r="B14" s="4">
        <v>6</v>
      </c>
      <c r="C14" s="19">
        <v>3</v>
      </c>
      <c r="D14" s="19">
        <v>7</v>
      </c>
      <c r="E14" s="19">
        <v>3</v>
      </c>
      <c r="F14" s="38">
        <f t="shared" si="0"/>
        <v>15</v>
      </c>
      <c r="G14" s="36" t="s">
        <v>39</v>
      </c>
    </row>
    <row r="15" spans="2:7" ht="14.25">
      <c r="B15" s="4">
        <v>7</v>
      </c>
      <c r="C15" s="19">
        <v>4</v>
      </c>
      <c r="D15" s="19">
        <v>8</v>
      </c>
      <c r="E15" s="19">
        <v>3</v>
      </c>
      <c r="F15" s="38">
        <f t="shared" si="0"/>
        <v>18</v>
      </c>
      <c r="G15" s="36" t="s">
        <v>39</v>
      </c>
    </row>
    <row r="16" spans="2:7" ht="14.25">
      <c r="B16" s="4">
        <v>8</v>
      </c>
      <c r="C16" s="19">
        <v>7</v>
      </c>
      <c r="D16" s="19">
        <v>9</v>
      </c>
      <c r="E16" s="19">
        <v>5</v>
      </c>
      <c r="F16" s="38">
        <f t="shared" si="0"/>
        <v>40</v>
      </c>
      <c r="G16" s="36" t="s">
        <v>39</v>
      </c>
    </row>
    <row r="17" spans="2:7" ht="14.25">
      <c r="B17" s="4">
        <v>9</v>
      </c>
      <c r="C17" s="19">
        <v>77</v>
      </c>
      <c r="D17" s="19">
        <v>10</v>
      </c>
      <c r="E17" s="19">
        <v>63</v>
      </c>
      <c r="F17" s="38">
        <f t="shared" si="0"/>
        <v>2740.5</v>
      </c>
      <c r="G17" s="36" t="s">
        <v>39</v>
      </c>
    </row>
    <row r="18" spans="2:7" ht="15" thickBot="1">
      <c r="B18" s="5">
        <v>10</v>
      </c>
      <c r="C18" s="20">
        <v>2</v>
      </c>
      <c r="D18" s="20">
        <v>4</v>
      </c>
      <c r="E18" s="20">
        <v>4</v>
      </c>
      <c r="F18" s="39">
        <f t="shared" si="0"/>
        <v>12</v>
      </c>
      <c r="G18" s="37" t="s">
        <v>39</v>
      </c>
    </row>
    <row r="19" spans="3:6" ht="12.75">
      <c r="C19" s="6"/>
      <c r="D19" s="6"/>
      <c r="E19" s="6"/>
      <c r="F19" s="6"/>
    </row>
  </sheetData>
  <sheetProtection sheet="1" objects="1" scenarios="1" selectLockedCells="1"/>
  <mergeCells count="4">
    <mergeCell ref="F8:G8"/>
    <mergeCell ref="C7:E7"/>
    <mergeCell ref="A1:N5"/>
    <mergeCell ref="F7:G7"/>
  </mergeCells>
  <hyperlinks>
    <hyperlink ref="M10" location="obsah!A1" display="obsah"/>
  </hyperlinks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42252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</cols>
  <sheetData>
    <row r="1" spans="1:15" ht="12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ht="13.5" thickBot="1"/>
    <row r="7" spans="2:5" ht="12.75">
      <c r="B7" s="2"/>
      <c r="C7" s="8" t="s">
        <v>15</v>
      </c>
      <c r="D7" s="32" t="s">
        <v>16</v>
      </c>
      <c r="E7" s="31"/>
    </row>
    <row r="8" spans="2:13" ht="21">
      <c r="B8" s="4"/>
      <c r="C8" s="7" t="s">
        <v>14</v>
      </c>
      <c r="D8" s="46" t="s">
        <v>3</v>
      </c>
      <c r="E8" s="45"/>
      <c r="M8" s="21" t="s">
        <v>16</v>
      </c>
    </row>
    <row r="9" spans="2:5" ht="12.75" customHeight="1">
      <c r="B9" s="4">
        <v>1</v>
      </c>
      <c r="C9" s="19">
        <v>4</v>
      </c>
      <c r="D9" s="38">
        <f>PI()*C9*C9</f>
        <v>50.26548245743669</v>
      </c>
      <c r="E9" s="36" t="s">
        <v>38</v>
      </c>
    </row>
    <row r="10" spans="2:5" ht="14.25">
      <c r="B10" s="4">
        <v>2</v>
      </c>
      <c r="C10" s="19">
        <v>9</v>
      </c>
      <c r="D10" s="38">
        <f aca="true" t="shared" si="0" ref="D10:D18">PI()*C10*C10</f>
        <v>254.46900494077323</v>
      </c>
      <c r="E10" s="36" t="s">
        <v>38</v>
      </c>
    </row>
    <row r="11" spans="2:5" ht="14.25">
      <c r="B11" s="4">
        <v>3</v>
      </c>
      <c r="C11" s="19">
        <v>16</v>
      </c>
      <c r="D11" s="38">
        <f t="shared" si="0"/>
        <v>804.247719318987</v>
      </c>
      <c r="E11" s="36" t="s">
        <v>39</v>
      </c>
    </row>
    <row r="12" spans="2:5" ht="14.25">
      <c r="B12" s="4">
        <v>4</v>
      </c>
      <c r="C12" s="19">
        <v>25</v>
      </c>
      <c r="D12" s="38">
        <f t="shared" si="0"/>
        <v>1963.4954084936207</v>
      </c>
      <c r="E12" s="36" t="s">
        <v>39</v>
      </c>
    </row>
    <row r="13" spans="2:5" ht="14.25">
      <c r="B13" s="4">
        <v>5</v>
      </c>
      <c r="C13" s="19">
        <v>36</v>
      </c>
      <c r="D13" s="38">
        <f t="shared" si="0"/>
        <v>4071.5040790523717</v>
      </c>
      <c r="E13" s="36" t="s">
        <v>39</v>
      </c>
    </row>
    <row r="14" spans="2:5" ht="14.25">
      <c r="B14" s="4">
        <v>6</v>
      </c>
      <c r="C14" s="19">
        <v>49</v>
      </c>
      <c r="D14" s="38">
        <f t="shared" si="0"/>
        <v>7542.963961269093</v>
      </c>
      <c r="E14" s="36" t="s">
        <v>39</v>
      </c>
    </row>
    <row r="15" spans="2:5" ht="14.25">
      <c r="B15" s="4">
        <v>7</v>
      </c>
      <c r="C15" s="19">
        <v>64</v>
      </c>
      <c r="D15" s="38">
        <f t="shared" si="0"/>
        <v>12867.963509103793</v>
      </c>
      <c r="E15" s="36" t="s">
        <v>39</v>
      </c>
    </row>
    <row r="16" spans="2:5" ht="14.25">
      <c r="B16" s="4">
        <v>8</v>
      </c>
      <c r="C16" s="19">
        <v>81</v>
      </c>
      <c r="D16" s="38">
        <f t="shared" si="0"/>
        <v>20611.98940020263</v>
      </c>
      <c r="E16" s="36" t="s">
        <v>39</v>
      </c>
    </row>
    <row r="17" spans="2:5" ht="14.25">
      <c r="B17" s="4">
        <v>9</v>
      </c>
      <c r="C17" s="19">
        <v>100</v>
      </c>
      <c r="D17" s="38">
        <f t="shared" si="0"/>
        <v>31415.926535897932</v>
      </c>
      <c r="E17" s="36" t="s">
        <v>39</v>
      </c>
    </row>
    <row r="18" spans="2:5" ht="15" thickBot="1">
      <c r="B18" s="5">
        <v>10</v>
      </c>
      <c r="C18" s="20">
        <v>121</v>
      </c>
      <c r="D18" s="39">
        <f t="shared" si="0"/>
        <v>45996.05804120816</v>
      </c>
      <c r="E18" s="37" t="s">
        <v>39</v>
      </c>
    </row>
    <row r="19" spans="3:5" ht="12.75">
      <c r="C19" s="6"/>
      <c r="D19" s="6"/>
      <c r="E19" s="6"/>
    </row>
  </sheetData>
  <sheetProtection sheet="1" objects="1" scenarios="1" selectLockedCells="1"/>
  <mergeCells count="3">
    <mergeCell ref="A1:O5"/>
    <mergeCell ref="D7:E7"/>
    <mergeCell ref="D8:E8"/>
  </mergeCells>
  <hyperlinks>
    <hyperlink ref="M8" location="obsah!A1" display="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Partizánske, Malinovského ulica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žiak</dc:creator>
  <cp:keywords/>
  <dc:description/>
  <cp:lastModifiedBy>Lubo a Erika</cp:lastModifiedBy>
  <cp:lastPrinted>2006-05-31T07:21:55Z</cp:lastPrinted>
  <dcterms:created xsi:type="dcterms:W3CDTF">2006-03-22T08:21:28Z</dcterms:created>
  <dcterms:modified xsi:type="dcterms:W3CDTF">2007-01-18T06:04:00Z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